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ptasaccountants-my.sharepoint.com/personal/hien_ptasaccountants_onmicrosoft_com/Documents/Documents/Documents/Templates/Deduction templates/"/>
    </mc:Choice>
  </mc:AlternateContent>
  <xr:revisionPtr revIDLastSave="0" documentId="8_{99005A5C-8920-4514-8C61-0D2E6F88956B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Template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iXiqgYjDx4Lzq/ETYgpdkaE47c69jvdgtg9NyNyPOQ="/>
    </ext>
  </extLst>
</workbook>
</file>

<file path=xl/calcChain.xml><?xml version="1.0" encoding="utf-8"?>
<calcChain xmlns="http://schemas.openxmlformats.org/spreadsheetml/2006/main">
  <c r="G50" i="2" l="1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I50" i="2" s="1"/>
  <c r="H11" i="2"/>
  <c r="H50" i="2" s="1"/>
  <c r="E6" i="2" s="1"/>
  <c r="C6" i="2"/>
  <c r="G49" i="1"/>
  <c r="C6" i="1" s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I49" i="1" s="1"/>
  <c r="H11" i="1"/>
  <c r="H49" i="1" s="1"/>
  <c r="E6" i="1" s="1"/>
</calcChain>
</file>

<file path=xl/sharedStrings.xml><?xml version="1.0" encoding="utf-8"?>
<sst xmlns="http://schemas.openxmlformats.org/spreadsheetml/2006/main" count="47" uniqueCount="26">
  <si>
    <t>Car make and model</t>
  </si>
  <si>
    <t>Car registration number</t>
  </si>
  <si>
    <t>Car engine capacity</t>
  </si>
  <si>
    <t>Logbook start date</t>
  </si>
  <si>
    <t>Logbook end date</t>
  </si>
  <si>
    <t>Odometer start date</t>
  </si>
  <si>
    <t>Odometer end date</t>
  </si>
  <si>
    <t>Total kilometres</t>
  </si>
  <si>
    <t>Percentage business km</t>
  </si>
  <si>
    <r>
      <rPr>
        <sz val="10"/>
        <rFont val="Montserrat"/>
      </rPr>
      <t xml:space="preserve">Want to track your kilometres more efficiently? </t>
    </r>
    <r>
      <rPr>
        <u/>
        <sz val="10"/>
        <color rgb="FF1155CC"/>
        <rFont val="Montserrat"/>
      </rPr>
      <t>Download the Driversnote automatic logbook app today!</t>
    </r>
  </si>
  <si>
    <t>ATO cents per kilometre rate 2026-2027</t>
  </si>
  <si>
    <t>Journey list</t>
  </si>
  <si>
    <t>Start date</t>
  </si>
  <si>
    <t>End date</t>
  </si>
  <si>
    <t>Odometer (start of journey)</t>
  </si>
  <si>
    <t>Odometer (end of journey)</t>
  </si>
  <si>
    <t>Business/Personal journey</t>
  </si>
  <si>
    <t>Total distance (km)</t>
  </si>
  <si>
    <t>Business km (autofilled)</t>
  </si>
  <si>
    <t>Reimbursement (autofilled)</t>
  </si>
  <si>
    <t>Total</t>
  </si>
  <si>
    <t>Start automatically tracking kilometres with Driversnote for free!</t>
  </si>
  <si>
    <r>
      <rPr>
        <sz val="10"/>
        <rFont val="Montserrat"/>
      </rPr>
      <t xml:space="preserve">Want to track your kilometres more efficiently? </t>
    </r>
    <r>
      <rPr>
        <u/>
        <sz val="10"/>
        <color rgb="FF1155CC"/>
        <rFont val="Montserrat"/>
      </rPr>
      <t>Download the Driversnote automatic logbook app today!</t>
    </r>
  </si>
  <si>
    <t>ATO cents per kilometre rate 2024-2025</t>
  </si>
  <si>
    <t>Business</t>
  </si>
  <si>
    <t>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</si>
</sst>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$]#,##0.00"/>
    <numFmt numFmtId="165" formatCode="dd/mm/yyyy"/>
  </numFmts>
  <fonts count="1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Montserrat"/>
    </font>
    <font>
      <u/>
      <sz val="10"/>
      <color rgb="FF0000FF"/>
      <name val="Montserrat"/>
    </font>
    <font>
      <sz val="11"/>
      <color theme="1"/>
      <name val="Montserrat"/>
    </font>
    <font>
      <b/>
      <sz val="14"/>
      <color theme="1"/>
      <name val="Montserrat"/>
    </font>
    <font>
      <b/>
      <sz val="10"/>
      <color theme="1"/>
      <name val="Montserrat"/>
    </font>
    <font>
      <sz val="11"/>
      <color rgb="FF000000"/>
      <name val="Montserrat"/>
    </font>
    <font>
      <sz val="11"/>
      <color rgb="FF000000"/>
      <name val="Inconsolata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rgb="FF1155CC"/>
      <name val="Montserrat"/>
    </font>
    <font>
      <sz val="10"/>
      <color theme="1"/>
      <name val="Montserrat"/>
    </font>
    <font>
      <sz val="10"/>
      <color rgb="FF000000"/>
      <name val="Montserrat"/>
    </font>
    <font>
      <sz val="10"/>
      <name val="Montserrat"/>
    </font>
    <font>
      <u/>
      <sz val="10"/>
      <color rgb="FF1155CC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EFF8F8"/>
        <bgColor rgb="FFEFF8F8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666666"/>
      </left>
      <right style="thin">
        <color rgb="FF000000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000000"/>
      </left>
      <right style="thin">
        <color rgb="FFB7B7B7"/>
      </right>
      <top style="thin">
        <color rgb="FF000000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B7B7B7"/>
      </bottom>
      <diagonal/>
    </border>
    <border>
      <left style="thin">
        <color rgb="FFB7B7B7"/>
      </left>
      <right style="thin">
        <color rgb="FF000000"/>
      </right>
      <top style="thin">
        <color rgb="FF000000"/>
      </top>
      <bottom style="thin">
        <color rgb="FFB7B7B7"/>
      </bottom>
      <diagonal/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 style="thin">
        <color rgb="FF000000"/>
      </right>
      <top/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0" fontId="2" fillId="0" borderId="3" xfId="0" applyNumberFormat="1" applyFont="1" applyBorder="1"/>
    <xf numFmtId="164" fontId="4" fillId="0" borderId="0" xfId="0" applyNumberFormat="1" applyFont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164" fontId="7" fillId="2" borderId="10" xfId="0" applyNumberFormat="1" applyFont="1" applyFill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7" fillId="0" borderId="8" xfId="0" applyFont="1" applyBorder="1"/>
    <xf numFmtId="0" fontId="7" fillId="2" borderId="11" xfId="0" applyFont="1" applyFill="1" applyBorder="1"/>
    <xf numFmtId="164" fontId="7" fillId="2" borderId="12" xfId="0" applyNumberFormat="1" applyFont="1" applyFill="1" applyBorder="1" applyAlignment="1">
      <alignment horizontal="left"/>
    </xf>
    <xf numFmtId="0" fontId="7" fillId="3" borderId="8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7" fillId="3" borderId="14" xfId="0" applyFont="1" applyFill="1" applyBorder="1"/>
    <xf numFmtId="164" fontId="7" fillId="2" borderId="15" xfId="0" applyNumberFormat="1" applyFont="1" applyFill="1" applyBorder="1" applyAlignment="1">
      <alignment horizontal="left"/>
    </xf>
    <xf numFmtId="0" fontId="1" fillId="4" borderId="16" xfId="0" applyFont="1" applyFill="1" applyBorder="1"/>
    <xf numFmtId="0" fontId="1" fillId="4" borderId="17" xfId="0" applyFont="1" applyFill="1" applyBorder="1"/>
    <xf numFmtId="0" fontId="8" fillId="4" borderId="17" xfId="0" applyFont="1" applyFill="1" applyBorder="1"/>
    <xf numFmtId="0" fontId="9" fillId="4" borderId="17" xfId="0" applyFont="1" applyFill="1" applyBorder="1" applyAlignment="1">
      <alignment horizontal="right"/>
    </xf>
    <xf numFmtId="0" fontId="10" fillId="4" borderId="17" xfId="0" applyFont="1" applyFill="1" applyBorder="1"/>
    <xf numFmtId="164" fontId="10" fillId="4" borderId="18" xfId="0" applyNumberFormat="1" applyFont="1" applyFill="1" applyBorder="1"/>
    <xf numFmtId="0" fontId="1" fillId="5" borderId="0" xfId="0" applyFont="1" applyFill="1"/>
    <xf numFmtId="0" fontId="2" fillId="5" borderId="0" xfId="0" applyFont="1" applyFill="1"/>
    <xf numFmtId="165" fontId="12" fillId="2" borderId="7" xfId="0" applyNumberFormat="1" applyFont="1" applyFill="1" applyBorder="1"/>
    <xf numFmtId="4" fontId="12" fillId="2" borderId="8" xfId="0" applyNumberFormat="1" applyFont="1" applyFill="1" applyBorder="1"/>
    <xf numFmtId="4" fontId="13" fillId="2" borderId="8" xfId="0" applyNumberFormat="1" applyFont="1" applyFill="1" applyBorder="1"/>
    <xf numFmtId="0" fontId="12" fillId="2" borderId="8" xfId="0" applyFont="1" applyFill="1" applyBorder="1"/>
    <xf numFmtId="0" fontId="13" fillId="2" borderId="9" xfId="0" applyFont="1" applyFill="1" applyBorder="1"/>
    <xf numFmtId="164" fontId="13" fillId="2" borderId="10" xfId="0" applyNumberFormat="1" applyFont="1" applyFill="1" applyBorder="1" applyAlignment="1">
      <alignment horizontal="left"/>
    </xf>
    <xf numFmtId="165" fontId="12" fillId="0" borderId="7" xfId="0" applyNumberFormat="1" applyFont="1" applyBorder="1"/>
    <xf numFmtId="4" fontId="13" fillId="0" borderId="8" xfId="0" applyNumberFormat="1" applyFont="1" applyBorder="1"/>
    <xf numFmtId="0" fontId="12" fillId="0" borderId="8" xfId="0" applyFont="1" applyBorder="1"/>
    <xf numFmtId="0" fontId="13" fillId="2" borderId="11" xfId="0" applyFont="1" applyFill="1" applyBorder="1"/>
    <xf numFmtId="164" fontId="13" fillId="2" borderId="12" xfId="0" applyNumberFormat="1" applyFont="1" applyFill="1" applyBorder="1" applyAlignment="1">
      <alignment horizontal="left"/>
    </xf>
    <xf numFmtId="4" fontId="12" fillId="0" borderId="8" xfId="0" applyNumberFormat="1" applyFont="1" applyBorder="1"/>
    <xf numFmtId="165" fontId="12" fillId="0" borderId="8" xfId="0" applyNumberFormat="1" applyFont="1" applyBorder="1"/>
    <xf numFmtId="4" fontId="13" fillId="3" borderId="8" xfId="0" applyNumberFormat="1" applyFont="1" applyFill="1" applyBorder="1"/>
    <xf numFmtId="165" fontId="12" fillId="0" borderId="13" xfId="0" applyNumberFormat="1" applyFont="1" applyBorder="1"/>
    <xf numFmtId="165" fontId="12" fillId="0" borderId="14" xfId="0" applyNumberFormat="1" applyFont="1" applyBorder="1"/>
    <xf numFmtId="4" fontId="12" fillId="0" borderId="14" xfId="0" applyNumberFormat="1" applyFont="1" applyBorder="1"/>
    <xf numFmtId="4" fontId="13" fillId="3" borderId="14" xfId="0" applyNumberFormat="1" applyFont="1" applyFill="1" applyBorder="1"/>
    <xf numFmtId="0" fontId="12" fillId="0" borderId="14" xfId="0" applyFont="1" applyBorder="1"/>
    <xf numFmtId="164" fontId="13" fillId="2" borderId="15" xfId="0" applyNumberFormat="1" applyFont="1" applyFill="1" applyBorder="1" applyAlignment="1">
      <alignment horizontal="left"/>
    </xf>
    <xf numFmtId="165" fontId="12" fillId="0" borderId="19" xfId="0" applyNumberFormat="1" applyFont="1" applyBorder="1"/>
    <xf numFmtId="165" fontId="12" fillId="0" borderId="20" xfId="0" applyNumberFormat="1" applyFont="1" applyBorder="1"/>
    <xf numFmtId="4" fontId="12" fillId="0" borderId="20" xfId="0" applyNumberFormat="1" applyFont="1" applyBorder="1"/>
    <xf numFmtId="4" fontId="13" fillId="3" borderId="20" xfId="0" applyNumberFormat="1" applyFont="1" applyFill="1" applyBorder="1"/>
    <xf numFmtId="0" fontId="12" fillId="0" borderId="20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3" borderId="0" xfId="0" applyFont="1" applyFill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rgb="FFEFF8F8"/>
          <bgColor rgb="FFEFF8F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FF8F8"/>
          <bgColor rgb="FFEFF8F8"/>
        </patternFill>
      </fill>
    </dxf>
    <dxf>
      <fill>
        <patternFill patternType="solid">
          <fgColor rgb="FFEFF8F8"/>
          <bgColor rgb="FFEFF8F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FF8F8"/>
          <bgColor rgb="FFEFF8F8"/>
        </patternFill>
      </fill>
    </dxf>
  </dxfs>
  <tableStyles count="2">
    <tableStyle name="Template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Example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095375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1914525" cy="3429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095375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1914525" cy="3429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1:I48" headerRowCount="0">
  <tableColumns count="8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</tableColumns>
  <tableStyleInfo name="Templat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11:I49" headerRowCount="0">
  <tableColumns count="8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</tableColumns>
  <tableStyleInfo name="Exampl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driversnote.com.au/users/sign_up?utm_source=google&amp;utm_medium=organic&amp;utm_campaign=ATO+compliant+log+book+template+&amp;utm_id=AU+free+template" TargetMode="External"/><Relationship Id="rId1" Type="http://schemas.openxmlformats.org/officeDocument/2006/relationships/hyperlink" Target="https://www.driversnote.com.au/users/sign_up?utm_source=google&amp;utm_medium=organic&amp;utm_campaign=ATO+compliant+log+book+template+&amp;utm_id=AU+free+template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driversnote.com.au/users/sign_up?utm_source=google&amp;utm_medium=organic&amp;utm_campaign=ATO+compliant+log+book+template+&amp;utm_id=AU+free+template" TargetMode="External"/><Relationship Id="rId1" Type="http://schemas.openxmlformats.org/officeDocument/2006/relationships/hyperlink" Target="https://www.driversnote.com.au/users/sign_up?utm_source=google&amp;utm_medium=organic&amp;utm_campaign=ATO+compliant+log+book+template+&amp;utm_id=AU+free+template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1000"/>
  <sheetViews>
    <sheetView showGridLines="0" tabSelected="1" workbookViewId="0"/>
  </sheetViews>
  <sheetFormatPr defaultColWidth="12.5703125" defaultRowHeight="15" customHeight="1" x14ac:dyDescent="0.2"/>
  <cols>
    <col min="1" max="1" width="2.5703125" customWidth="1"/>
    <col min="2" max="9" width="25.140625" customWidth="1"/>
    <col min="10" max="10" width="2.5703125" customWidth="1"/>
  </cols>
  <sheetData>
    <row r="1" spans="1:29" ht="13.5" customHeight="1" x14ac:dyDescent="0.2">
      <c r="A1" s="1"/>
      <c r="B1" s="1"/>
      <c r="D1" s="1"/>
      <c r="E1" s="1"/>
    </row>
    <row r="2" spans="1:29" ht="15.75" customHeight="1" x14ac:dyDescent="0.3">
      <c r="A2" s="1"/>
      <c r="B2" s="2" t="s">
        <v>0</v>
      </c>
      <c r="C2" s="3"/>
      <c r="D2" s="4" t="s">
        <v>1</v>
      </c>
      <c r="E2" s="4"/>
      <c r="F2" s="59"/>
      <c r="G2" s="60"/>
      <c r="H2" s="60"/>
      <c r="I2" s="60"/>
    </row>
    <row r="3" spans="1:29" ht="15.75" customHeight="1" x14ac:dyDescent="0.3">
      <c r="A3" s="1"/>
      <c r="B3" s="2" t="s">
        <v>2</v>
      </c>
      <c r="C3" s="3"/>
      <c r="D3" s="4"/>
      <c r="E3" s="4"/>
      <c r="F3" s="60"/>
      <c r="G3" s="60"/>
      <c r="H3" s="60"/>
      <c r="I3" s="60"/>
    </row>
    <row r="4" spans="1:29" ht="15.75" customHeight="1" x14ac:dyDescent="0.3">
      <c r="A4" s="1"/>
      <c r="B4" s="2" t="s">
        <v>3</v>
      </c>
      <c r="C4" s="3"/>
      <c r="D4" s="4" t="s">
        <v>4</v>
      </c>
      <c r="E4" s="4"/>
      <c r="F4" s="60"/>
      <c r="G4" s="60"/>
      <c r="H4" s="60"/>
      <c r="I4" s="60"/>
    </row>
    <row r="5" spans="1:29" ht="15.75" customHeight="1" x14ac:dyDescent="0.3">
      <c r="A5" s="1"/>
      <c r="B5" s="2" t="s">
        <v>5</v>
      </c>
      <c r="C5" s="3"/>
      <c r="D5" s="4" t="s">
        <v>6</v>
      </c>
      <c r="E5" s="4"/>
      <c r="F5" s="60"/>
      <c r="G5" s="60"/>
      <c r="H5" s="60"/>
      <c r="I5" s="60"/>
    </row>
    <row r="6" spans="1:29" ht="15.75" customHeight="1" x14ac:dyDescent="0.3">
      <c r="A6" s="1"/>
      <c r="B6" s="2" t="s">
        <v>7</v>
      </c>
      <c r="C6" s="3">
        <f>G49</f>
        <v>0</v>
      </c>
      <c r="D6" s="4" t="s">
        <v>8</v>
      </c>
      <c r="E6" s="5" t="e">
        <f>H49/G49</f>
        <v>#DIV/0!</v>
      </c>
      <c r="F6" s="60"/>
      <c r="G6" s="60"/>
      <c r="H6" s="60"/>
      <c r="I6" s="60"/>
    </row>
    <row r="7" spans="1:29" ht="15.75" customHeight="1" x14ac:dyDescent="0.3">
      <c r="A7" s="1"/>
      <c r="F7" s="61" t="s">
        <v>9</v>
      </c>
      <c r="G7" s="60"/>
      <c r="H7" s="60"/>
      <c r="I7" s="60"/>
    </row>
    <row r="8" spans="1:29" ht="15.75" customHeight="1" x14ac:dyDescent="0.35">
      <c r="A8" s="1"/>
      <c r="B8" s="62" t="s">
        <v>10</v>
      </c>
      <c r="C8" s="60"/>
      <c r="D8" s="6">
        <v>0.91</v>
      </c>
    </row>
    <row r="9" spans="1:29" ht="18.75" customHeight="1" x14ac:dyDescent="0.4">
      <c r="A9" s="1"/>
      <c r="B9" s="63" t="s">
        <v>11</v>
      </c>
      <c r="C9" s="60"/>
      <c r="D9" s="60"/>
      <c r="E9" s="60"/>
      <c r="F9" s="60"/>
      <c r="G9" s="60"/>
      <c r="H9" s="60"/>
      <c r="I9" s="60"/>
    </row>
    <row r="10" spans="1:29" ht="18.75" customHeight="1" x14ac:dyDescent="0.2">
      <c r="A10" s="1"/>
      <c r="B10" s="7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18</v>
      </c>
      <c r="I10" s="9" t="s">
        <v>19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5.75" customHeight="1" x14ac:dyDescent="0.35">
      <c r="A11" s="1"/>
      <c r="B11" s="11"/>
      <c r="C11" s="12"/>
      <c r="D11" s="12"/>
      <c r="E11" s="13"/>
      <c r="F11" s="12"/>
      <c r="G11" s="12"/>
      <c r="H11" s="14">
        <f t="shared" ref="H11:H24" si="0">IF(F11="Business",G11,)</f>
        <v>0</v>
      </c>
      <c r="I11" s="15">
        <f t="shared" ref="I11:I48" si="1">IF(F11="Business",G11*$D$8,0)</f>
        <v>0</v>
      </c>
    </row>
    <row r="12" spans="1:29" ht="15.75" customHeight="1" x14ac:dyDescent="0.35">
      <c r="A12" s="1"/>
      <c r="B12" s="16"/>
      <c r="C12" s="17"/>
      <c r="D12" s="17"/>
      <c r="E12" s="18"/>
      <c r="F12" s="17"/>
      <c r="G12" s="17"/>
      <c r="H12" s="19">
        <f t="shared" si="0"/>
        <v>0</v>
      </c>
      <c r="I12" s="20">
        <f t="shared" si="1"/>
        <v>0</v>
      </c>
    </row>
    <row r="13" spans="1:29" ht="15.75" customHeight="1" x14ac:dyDescent="0.35">
      <c r="A13" s="1"/>
      <c r="B13" s="16"/>
      <c r="C13" s="17"/>
      <c r="D13" s="17"/>
      <c r="E13" s="18"/>
      <c r="F13" s="17"/>
      <c r="G13" s="17"/>
      <c r="H13" s="19">
        <f t="shared" si="0"/>
        <v>0</v>
      </c>
      <c r="I13" s="20">
        <f t="shared" si="1"/>
        <v>0</v>
      </c>
    </row>
    <row r="14" spans="1:29" ht="15.75" customHeight="1" x14ac:dyDescent="0.35">
      <c r="A14" s="1"/>
      <c r="B14" s="16"/>
      <c r="C14" s="17"/>
      <c r="D14" s="17"/>
      <c r="E14" s="18"/>
      <c r="F14" s="17"/>
      <c r="G14" s="17"/>
      <c r="H14" s="19">
        <f t="shared" si="0"/>
        <v>0</v>
      </c>
      <c r="I14" s="20">
        <f t="shared" si="1"/>
        <v>0</v>
      </c>
    </row>
    <row r="15" spans="1:29" ht="15.75" customHeight="1" x14ac:dyDescent="0.35">
      <c r="A15" s="1"/>
      <c r="B15" s="16"/>
      <c r="C15" s="17"/>
      <c r="D15" s="17"/>
      <c r="E15" s="18"/>
      <c r="F15" s="17"/>
      <c r="G15" s="17"/>
      <c r="H15" s="19">
        <f t="shared" si="0"/>
        <v>0</v>
      </c>
      <c r="I15" s="20">
        <f t="shared" si="1"/>
        <v>0</v>
      </c>
    </row>
    <row r="16" spans="1:29" ht="15.75" customHeight="1" x14ac:dyDescent="0.35">
      <c r="A16" s="1"/>
      <c r="B16" s="16"/>
      <c r="C16" s="17"/>
      <c r="D16" s="17"/>
      <c r="E16" s="18"/>
      <c r="F16" s="17"/>
      <c r="G16" s="17"/>
      <c r="H16" s="19">
        <f t="shared" si="0"/>
        <v>0</v>
      </c>
      <c r="I16" s="20">
        <f t="shared" si="1"/>
        <v>0</v>
      </c>
    </row>
    <row r="17" spans="1:9" ht="15.75" customHeight="1" x14ac:dyDescent="0.35">
      <c r="A17" s="1"/>
      <c r="B17" s="16"/>
      <c r="C17" s="17"/>
      <c r="D17" s="17"/>
      <c r="E17" s="18"/>
      <c r="F17" s="17"/>
      <c r="G17" s="17"/>
      <c r="H17" s="19">
        <f t="shared" si="0"/>
        <v>0</v>
      </c>
      <c r="I17" s="20">
        <f t="shared" si="1"/>
        <v>0</v>
      </c>
    </row>
    <row r="18" spans="1:9" ht="15.75" customHeight="1" x14ac:dyDescent="0.35">
      <c r="A18" s="1"/>
      <c r="B18" s="16"/>
      <c r="C18" s="17"/>
      <c r="D18" s="17"/>
      <c r="E18" s="18"/>
      <c r="F18" s="17"/>
      <c r="G18" s="17"/>
      <c r="H18" s="19">
        <f t="shared" si="0"/>
        <v>0</v>
      </c>
      <c r="I18" s="20">
        <f t="shared" si="1"/>
        <v>0</v>
      </c>
    </row>
    <row r="19" spans="1:9" ht="15.75" customHeight="1" x14ac:dyDescent="0.35">
      <c r="A19" s="1"/>
      <c r="B19" s="16"/>
      <c r="C19" s="17"/>
      <c r="D19" s="17"/>
      <c r="E19" s="18"/>
      <c r="F19" s="17"/>
      <c r="G19" s="17"/>
      <c r="H19" s="19">
        <f t="shared" si="0"/>
        <v>0</v>
      </c>
      <c r="I19" s="20">
        <f t="shared" si="1"/>
        <v>0</v>
      </c>
    </row>
    <row r="20" spans="1:9" ht="15.75" customHeight="1" x14ac:dyDescent="0.35">
      <c r="A20" s="1"/>
      <c r="B20" s="16"/>
      <c r="C20" s="17"/>
      <c r="D20" s="17"/>
      <c r="E20" s="18"/>
      <c r="F20" s="17"/>
      <c r="G20" s="17"/>
      <c r="H20" s="19">
        <f t="shared" si="0"/>
        <v>0</v>
      </c>
      <c r="I20" s="20">
        <f t="shared" si="1"/>
        <v>0</v>
      </c>
    </row>
    <row r="21" spans="1:9" ht="15.75" customHeight="1" x14ac:dyDescent="0.35">
      <c r="A21" s="1"/>
      <c r="B21" s="16"/>
      <c r="C21" s="17"/>
      <c r="D21" s="17"/>
      <c r="E21" s="18"/>
      <c r="F21" s="17"/>
      <c r="G21" s="17"/>
      <c r="H21" s="19">
        <f t="shared" si="0"/>
        <v>0</v>
      </c>
      <c r="I21" s="20">
        <f t="shared" si="1"/>
        <v>0</v>
      </c>
    </row>
    <row r="22" spans="1:9" ht="15.75" customHeight="1" x14ac:dyDescent="0.35">
      <c r="A22" s="1"/>
      <c r="B22" s="16"/>
      <c r="C22" s="17"/>
      <c r="D22" s="17"/>
      <c r="E22" s="18"/>
      <c r="F22" s="17"/>
      <c r="G22" s="17"/>
      <c r="H22" s="19">
        <f t="shared" si="0"/>
        <v>0</v>
      </c>
      <c r="I22" s="20">
        <f t="shared" si="1"/>
        <v>0</v>
      </c>
    </row>
    <row r="23" spans="1:9" ht="15.75" customHeight="1" x14ac:dyDescent="0.35">
      <c r="A23" s="1"/>
      <c r="B23" s="16"/>
      <c r="C23" s="17"/>
      <c r="D23" s="17"/>
      <c r="E23" s="18"/>
      <c r="F23" s="17"/>
      <c r="G23" s="17"/>
      <c r="H23" s="19">
        <f t="shared" si="0"/>
        <v>0</v>
      </c>
      <c r="I23" s="20">
        <f t="shared" si="1"/>
        <v>0</v>
      </c>
    </row>
    <row r="24" spans="1:9" ht="15.75" customHeight="1" x14ac:dyDescent="0.35">
      <c r="A24" s="1"/>
      <c r="B24" s="16"/>
      <c r="C24" s="17"/>
      <c r="D24" s="17"/>
      <c r="E24" s="18"/>
      <c r="F24" s="17"/>
      <c r="G24" s="17"/>
      <c r="H24" s="19">
        <f t="shared" si="0"/>
        <v>0</v>
      </c>
      <c r="I24" s="20">
        <f t="shared" si="1"/>
        <v>0</v>
      </c>
    </row>
    <row r="25" spans="1:9" ht="15.75" customHeight="1" x14ac:dyDescent="0.35">
      <c r="A25" s="1"/>
      <c r="B25" s="16"/>
      <c r="C25" s="17"/>
      <c r="D25" s="17"/>
      <c r="E25" s="18"/>
      <c r="F25" s="17"/>
      <c r="G25" s="17"/>
      <c r="H25" s="19"/>
      <c r="I25" s="20">
        <f t="shared" si="1"/>
        <v>0</v>
      </c>
    </row>
    <row r="26" spans="1:9" ht="15.75" customHeight="1" x14ac:dyDescent="0.35">
      <c r="A26" s="1"/>
      <c r="B26" s="16"/>
      <c r="C26" s="17"/>
      <c r="D26" s="17"/>
      <c r="E26" s="18"/>
      <c r="F26" s="17"/>
      <c r="G26" s="17"/>
      <c r="H26" s="19">
        <f t="shared" ref="H26:H48" si="2">IF(F26="Business",G26,)</f>
        <v>0</v>
      </c>
      <c r="I26" s="20">
        <f t="shared" si="1"/>
        <v>0</v>
      </c>
    </row>
    <row r="27" spans="1:9" ht="15.75" customHeight="1" x14ac:dyDescent="0.35">
      <c r="A27" s="1"/>
      <c r="B27" s="16"/>
      <c r="C27" s="17"/>
      <c r="D27" s="17"/>
      <c r="E27" s="18"/>
      <c r="F27" s="17"/>
      <c r="G27" s="17"/>
      <c r="H27" s="19">
        <f t="shared" si="2"/>
        <v>0</v>
      </c>
      <c r="I27" s="20">
        <f t="shared" si="1"/>
        <v>0</v>
      </c>
    </row>
    <row r="28" spans="1:9" ht="15.75" customHeight="1" x14ac:dyDescent="0.35">
      <c r="A28" s="1"/>
      <c r="B28" s="16"/>
      <c r="C28" s="17"/>
      <c r="D28" s="17"/>
      <c r="E28" s="18"/>
      <c r="F28" s="17"/>
      <c r="G28" s="17"/>
      <c r="H28" s="19">
        <f t="shared" si="2"/>
        <v>0</v>
      </c>
      <c r="I28" s="20">
        <f t="shared" si="1"/>
        <v>0</v>
      </c>
    </row>
    <row r="29" spans="1:9" ht="15.75" customHeight="1" x14ac:dyDescent="0.35">
      <c r="A29" s="1"/>
      <c r="B29" s="16"/>
      <c r="C29" s="17"/>
      <c r="D29" s="17"/>
      <c r="E29" s="18"/>
      <c r="F29" s="17"/>
      <c r="G29" s="17"/>
      <c r="H29" s="19">
        <f t="shared" si="2"/>
        <v>0</v>
      </c>
      <c r="I29" s="20">
        <f t="shared" si="1"/>
        <v>0</v>
      </c>
    </row>
    <row r="30" spans="1:9" ht="15.75" customHeight="1" x14ac:dyDescent="0.35">
      <c r="A30" s="1"/>
      <c r="B30" s="16"/>
      <c r="C30" s="17"/>
      <c r="D30" s="17"/>
      <c r="E30" s="21"/>
      <c r="F30" s="17"/>
      <c r="G30" s="17"/>
      <c r="H30" s="19">
        <f t="shared" si="2"/>
        <v>0</v>
      </c>
      <c r="I30" s="20">
        <f t="shared" si="1"/>
        <v>0</v>
      </c>
    </row>
    <row r="31" spans="1:9" ht="15.75" customHeight="1" x14ac:dyDescent="0.35">
      <c r="A31" s="1"/>
      <c r="B31" s="16"/>
      <c r="C31" s="17"/>
      <c r="D31" s="17"/>
      <c r="E31" s="21"/>
      <c r="F31" s="17"/>
      <c r="G31" s="17"/>
      <c r="H31" s="19">
        <f t="shared" si="2"/>
        <v>0</v>
      </c>
      <c r="I31" s="20">
        <f t="shared" si="1"/>
        <v>0</v>
      </c>
    </row>
    <row r="32" spans="1:9" ht="15.75" customHeight="1" x14ac:dyDescent="0.35">
      <c r="A32" s="1"/>
      <c r="B32" s="16"/>
      <c r="C32" s="17"/>
      <c r="D32" s="17"/>
      <c r="E32" s="21"/>
      <c r="F32" s="17"/>
      <c r="G32" s="17"/>
      <c r="H32" s="19">
        <f t="shared" si="2"/>
        <v>0</v>
      </c>
      <c r="I32" s="20">
        <f t="shared" si="1"/>
        <v>0</v>
      </c>
    </row>
    <row r="33" spans="1:9" ht="15.75" customHeight="1" x14ac:dyDescent="0.35">
      <c r="A33" s="1"/>
      <c r="B33" s="16"/>
      <c r="C33" s="17"/>
      <c r="D33" s="17"/>
      <c r="E33" s="21"/>
      <c r="F33" s="17"/>
      <c r="G33" s="17"/>
      <c r="H33" s="19">
        <f t="shared" si="2"/>
        <v>0</v>
      </c>
      <c r="I33" s="20">
        <f t="shared" si="1"/>
        <v>0</v>
      </c>
    </row>
    <row r="34" spans="1:9" ht="15.75" customHeight="1" x14ac:dyDescent="0.35">
      <c r="A34" s="1"/>
      <c r="B34" s="16"/>
      <c r="C34" s="17"/>
      <c r="D34" s="17"/>
      <c r="E34" s="21"/>
      <c r="F34" s="17"/>
      <c r="G34" s="17"/>
      <c r="H34" s="19">
        <f t="shared" si="2"/>
        <v>0</v>
      </c>
      <c r="I34" s="20">
        <f t="shared" si="1"/>
        <v>0</v>
      </c>
    </row>
    <row r="35" spans="1:9" ht="15.75" customHeight="1" x14ac:dyDescent="0.35">
      <c r="A35" s="1"/>
      <c r="B35" s="16"/>
      <c r="C35" s="17"/>
      <c r="D35" s="17"/>
      <c r="E35" s="21"/>
      <c r="F35" s="17"/>
      <c r="G35" s="17"/>
      <c r="H35" s="19">
        <f t="shared" si="2"/>
        <v>0</v>
      </c>
      <c r="I35" s="20">
        <f t="shared" si="1"/>
        <v>0</v>
      </c>
    </row>
    <row r="36" spans="1:9" ht="15.75" customHeight="1" x14ac:dyDescent="0.35">
      <c r="A36" s="1"/>
      <c r="B36" s="16"/>
      <c r="C36" s="17"/>
      <c r="D36" s="17"/>
      <c r="E36" s="21"/>
      <c r="F36" s="17"/>
      <c r="G36" s="17"/>
      <c r="H36" s="19">
        <f t="shared" si="2"/>
        <v>0</v>
      </c>
      <c r="I36" s="20">
        <f t="shared" si="1"/>
        <v>0</v>
      </c>
    </row>
    <row r="37" spans="1:9" ht="15.75" customHeight="1" x14ac:dyDescent="0.35">
      <c r="A37" s="1"/>
      <c r="B37" s="16"/>
      <c r="C37" s="17"/>
      <c r="D37" s="17"/>
      <c r="E37" s="21"/>
      <c r="F37" s="17"/>
      <c r="G37" s="17"/>
      <c r="H37" s="19">
        <f t="shared" si="2"/>
        <v>0</v>
      </c>
      <c r="I37" s="20">
        <f t="shared" si="1"/>
        <v>0</v>
      </c>
    </row>
    <row r="38" spans="1:9" ht="15.75" customHeight="1" x14ac:dyDescent="0.35">
      <c r="A38" s="1"/>
      <c r="B38" s="16"/>
      <c r="C38" s="17"/>
      <c r="D38" s="17"/>
      <c r="E38" s="21"/>
      <c r="F38" s="17"/>
      <c r="G38" s="17"/>
      <c r="H38" s="19">
        <f t="shared" si="2"/>
        <v>0</v>
      </c>
      <c r="I38" s="20">
        <f t="shared" si="1"/>
        <v>0</v>
      </c>
    </row>
    <row r="39" spans="1:9" ht="15.75" customHeight="1" x14ac:dyDescent="0.35">
      <c r="A39" s="1"/>
      <c r="B39" s="16"/>
      <c r="C39" s="17"/>
      <c r="D39" s="17"/>
      <c r="E39" s="21"/>
      <c r="F39" s="17"/>
      <c r="G39" s="17"/>
      <c r="H39" s="19">
        <f t="shared" si="2"/>
        <v>0</v>
      </c>
      <c r="I39" s="20">
        <f t="shared" si="1"/>
        <v>0</v>
      </c>
    </row>
    <row r="40" spans="1:9" ht="15.75" customHeight="1" x14ac:dyDescent="0.35">
      <c r="A40" s="1"/>
      <c r="B40" s="16"/>
      <c r="C40" s="17"/>
      <c r="D40" s="17"/>
      <c r="E40" s="21"/>
      <c r="F40" s="17"/>
      <c r="G40" s="17"/>
      <c r="H40" s="19">
        <f t="shared" si="2"/>
        <v>0</v>
      </c>
      <c r="I40" s="20">
        <f t="shared" si="1"/>
        <v>0</v>
      </c>
    </row>
    <row r="41" spans="1:9" ht="15.75" customHeight="1" x14ac:dyDescent="0.35">
      <c r="A41" s="1"/>
      <c r="B41" s="16"/>
      <c r="C41" s="17"/>
      <c r="D41" s="17"/>
      <c r="E41" s="21"/>
      <c r="F41" s="17"/>
      <c r="G41" s="17"/>
      <c r="H41" s="19">
        <f t="shared" si="2"/>
        <v>0</v>
      </c>
      <c r="I41" s="20">
        <f t="shared" si="1"/>
        <v>0</v>
      </c>
    </row>
    <row r="42" spans="1:9" ht="15.75" customHeight="1" x14ac:dyDescent="0.35">
      <c r="A42" s="1"/>
      <c r="B42" s="16"/>
      <c r="C42" s="17"/>
      <c r="D42" s="17"/>
      <c r="E42" s="21"/>
      <c r="F42" s="17"/>
      <c r="G42" s="17"/>
      <c r="H42" s="19">
        <f t="shared" si="2"/>
        <v>0</v>
      </c>
      <c r="I42" s="20">
        <f t="shared" si="1"/>
        <v>0</v>
      </c>
    </row>
    <row r="43" spans="1:9" ht="15.75" customHeight="1" x14ac:dyDescent="0.35">
      <c r="A43" s="1"/>
      <c r="B43" s="16"/>
      <c r="C43" s="17"/>
      <c r="D43" s="17"/>
      <c r="E43" s="21"/>
      <c r="F43" s="17"/>
      <c r="G43" s="17"/>
      <c r="H43" s="19">
        <f t="shared" si="2"/>
        <v>0</v>
      </c>
      <c r="I43" s="20">
        <f t="shared" si="1"/>
        <v>0</v>
      </c>
    </row>
    <row r="44" spans="1:9" ht="15.75" customHeight="1" x14ac:dyDescent="0.35">
      <c r="A44" s="1"/>
      <c r="B44" s="16"/>
      <c r="C44" s="17"/>
      <c r="D44" s="17"/>
      <c r="E44" s="21"/>
      <c r="F44" s="17"/>
      <c r="G44" s="17"/>
      <c r="H44" s="19">
        <f t="shared" si="2"/>
        <v>0</v>
      </c>
      <c r="I44" s="20">
        <f t="shared" si="1"/>
        <v>0</v>
      </c>
    </row>
    <row r="45" spans="1:9" ht="15.75" customHeight="1" x14ac:dyDescent="0.35">
      <c r="A45" s="1"/>
      <c r="B45" s="16"/>
      <c r="C45" s="17"/>
      <c r="D45" s="17"/>
      <c r="E45" s="21"/>
      <c r="F45" s="17"/>
      <c r="G45" s="17"/>
      <c r="H45" s="19">
        <f t="shared" si="2"/>
        <v>0</v>
      </c>
      <c r="I45" s="20">
        <f t="shared" si="1"/>
        <v>0</v>
      </c>
    </row>
    <row r="46" spans="1:9" ht="15.75" customHeight="1" x14ac:dyDescent="0.35">
      <c r="A46" s="1"/>
      <c r="B46" s="22"/>
      <c r="C46" s="23"/>
      <c r="D46" s="23"/>
      <c r="E46" s="24"/>
      <c r="F46" s="23"/>
      <c r="G46" s="23"/>
      <c r="H46" s="19">
        <f t="shared" si="2"/>
        <v>0</v>
      </c>
      <c r="I46" s="25">
        <f t="shared" si="1"/>
        <v>0</v>
      </c>
    </row>
    <row r="47" spans="1:9" ht="15.75" customHeight="1" x14ac:dyDescent="0.35">
      <c r="A47" s="1"/>
      <c r="B47" s="16"/>
      <c r="C47" s="17"/>
      <c r="D47" s="17"/>
      <c r="E47" s="21"/>
      <c r="F47" s="17"/>
      <c r="G47" s="17"/>
      <c r="H47" s="19">
        <f t="shared" si="2"/>
        <v>0</v>
      </c>
      <c r="I47" s="25">
        <f t="shared" si="1"/>
        <v>0</v>
      </c>
    </row>
    <row r="48" spans="1:9" ht="15.75" customHeight="1" x14ac:dyDescent="0.35">
      <c r="A48" s="1"/>
      <c r="B48" s="16"/>
      <c r="C48" s="17"/>
      <c r="D48" s="17"/>
      <c r="E48" s="21"/>
      <c r="F48" s="17"/>
      <c r="G48" s="17"/>
      <c r="H48" s="19">
        <f t="shared" si="2"/>
        <v>0</v>
      </c>
      <c r="I48" s="25">
        <f t="shared" si="1"/>
        <v>0</v>
      </c>
    </row>
    <row r="49" spans="1:9" ht="15.75" customHeight="1" x14ac:dyDescent="0.4">
      <c r="A49" s="1"/>
      <c r="B49" s="26"/>
      <c r="C49" s="27"/>
      <c r="D49" s="27"/>
      <c r="E49" s="28"/>
      <c r="F49" s="29" t="s">
        <v>20</v>
      </c>
      <c r="G49" s="30">
        <f t="shared" ref="G49:I49" si="3">SUM(G11:G48)</f>
        <v>0</v>
      </c>
      <c r="H49" s="30">
        <f t="shared" si="3"/>
        <v>0</v>
      </c>
      <c r="I49" s="31">
        <f t="shared" si="3"/>
        <v>0</v>
      </c>
    </row>
    <row r="50" spans="1:9" ht="37.5" customHeight="1" x14ac:dyDescent="0.35">
      <c r="B50" s="32"/>
      <c r="C50" s="33"/>
      <c r="D50" s="64" t="s">
        <v>21</v>
      </c>
      <c r="E50" s="60"/>
      <c r="F50" s="60"/>
      <c r="G50" s="60"/>
      <c r="H50" s="60"/>
      <c r="I50" s="60"/>
    </row>
    <row r="51" spans="1:9" ht="15.75" customHeight="1" x14ac:dyDescent="0.2"/>
    <row r="52" spans="1:9" ht="15.75" customHeight="1" x14ac:dyDescent="0.2"/>
    <row r="53" spans="1:9" ht="15.75" customHeight="1" x14ac:dyDescent="0.2"/>
    <row r="54" spans="1:9" ht="15.75" customHeight="1" x14ac:dyDescent="0.2"/>
    <row r="55" spans="1:9" ht="15.75" customHeight="1" x14ac:dyDescent="0.2"/>
    <row r="56" spans="1:9" ht="15.75" customHeight="1" x14ac:dyDescent="0.2"/>
    <row r="57" spans="1:9" ht="15.75" customHeight="1" x14ac:dyDescent="0.2"/>
    <row r="58" spans="1:9" ht="15.75" customHeight="1" x14ac:dyDescent="0.2"/>
    <row r="59" spans="1:9" ht="15.75" customHeight="1" x14ac:dyDescent="0.2"/>
    <row r="60" spans="1:9" ht="15.75" customHeight="1" x14ac:dyDescent="0.2"/>
    <row r="61" spans="1:9" ht="15.75" customHeight="1" x14ac:dyDescent="0.2"/>
    <row r="62" spans="1:9" ht="15.75" customHeight="1" x14ac:dyDescent="0.2"/>
    <row r="63" spans="1:9" ht="15.75" customHeight="1" x14ac:dyDescent="0.2"/>
    <row r="64" spans="1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F2:I6"/>
    <mergeCell ref="F7:I7"/>
    <mergeCell ref="B8:C8"/>
    <mergeCell ref="B9:I9"/>
    <mergeCell ref="D50:I50"/>
  </mergeCells>
  <hyperlinks>
    <hyperlink ref="F7" r:id="rId1" xr:uid="{00000000-0004-0000-0000-000000000000}"/>
    <hyperlink ref="D50" r:id="rId2" xr:uid="{00000000-0004-0000-0000-000001000000}"/>
  </hyperlinks>
  <printOptions horizontalCentered="1" gridLines="1"/>
  <pageMargins left="0.7" right="0.7" top="0.75" bottom="0.75" header="0" footer="0"/>
  <pageSetup paperSize="9" fitToHeight="0" pageOrder="overThenDown" orientation="portrait" cellComments="atEnd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C1000"/>
  <sheetViews>
    <sheetView showGridLines="0" workbookViewId="0"/>
  </sheetViews>
  <sheetFormatPr defaultColWidth="12.5703125" defaultRowHeight="15" customHeight="1" x14ac:dyDescent="0.2"/>
  <cols>
    <col min="1" max="1" width="2.5703125" customWidth="1"/>
    <col min="2" max="9" width="25.140625" customWidth="1"/>
    <col min="10" max="10" width="2.5703125" customWidth="1"/>
  </cols>
  <sheetData>
    <row r="1" spans="1:29" ht="13.5" customHeight="1" x14ac:dyDescent="0.2">
      <c r="A1" s="1"/>
      <c r="B1" s="1"/>
      <c r="D1" s="1"/>
      <c r="E1" s="1"/>
    </row>
    <row r="2" spans="1:29" ht="15.75" customHeight="1" x14ac:dyDescent="0.3">
      <c r="A2" s="1"/>
      <c r="B2" s="2" t="s">
        <v>0</v>
      </c>
      <c r="C2" s="3"/>
      <c r="D2" s="4" t="s">
        <v>1</v>
      </c>
      <c r="E2" s="4"/>
      <c r="F2" s="59"/>
      <c r="G2" s="60"/>
      <c r="H2" s="60"/>
      <c r="I2" s="60"/>
    </row>
    <row r="3" spans="1:29" ht="15.75" customHeight="1" x14ac:dyDescent="0.3">
      <c r="A3" s="1"/>
      <c r="B3" s="2" t="s">
        <v>2</v>
      </c>
      <c r="C3" s="3"/>
      <c r="D3" s="4"/>
      <c r="E3" s="4"/>
      <c r="F3" s="60"/>
      <c r="G3" s="60"/>
      <c r="H3" s="60"/>
      <c r="I3" s="60"/>
    </row>
    <row r="4" spans="1:29" ht="15.75" customHeight="1" x14ac:dyDescent="0.3">
      <c r="A4" s="1"/>
      <c r="B4" s="2" t="s">
        <v>3</v>
      </c>
      <c r="C4" s="3"/>
      <c r="D4" s="4" t="s">
        <v>4</v>
      </c>
      <c r="E4" s="4"/>
      <c r="F4" s="60"/>
      <c r="G4" s="60"/>
      <c r="H4" s="60"/>
      <c r="I4" s="60"/>
    </row>
    <row r="5" spans="1:29" ht="15.75" customHeight="1" x14ac:dyDescent="0.3">
      <c r="A5" s="1"/>
      <c r="B5" s="2" t="s">
        <v>5</v>
      </c>
      <c r="C5" s="3"/>
      <c r="D5" s="4" t="s">
        <v>6</v>
      </c>
      <c r="E5" s="4"/>
      <c r="F5" s="60"/>
      <c r="G5" s="60"/>
      <c r="H5" s="60"/>
      <c r="I5" s="60"/>
    </row>
    <row r="6" spans="1:29" ht="15.75" customHeight="1" x14ac:dyDescent="0.3">
      <c r="A6" s="1"/>
      <c r="B6" s="2" t="s">
        <v>7</v>
      </c>
      <c r="C6" s="3">
        <f>G50</f>
        <v>115</v>
      </c>
      <c r="D6" s="4" t="s">
        <v>8</v>
      </c>
      <c r="E6" s="5">
        <f>H50/G50</f>
        <v>0.52173913043478259</v>
      </c>
      <c r="F6" s="60"/>
      <c r="G6" s="60"/>
      <c r="H6" s="60"/>
      <c r="I6" s="60"/>
    </row>
    <row r="7" spans="1:29" ht="15.75" customHeight="1" x14ac:dyDescent="0.3">
      <c r="A7" s="1"/>
      <c r="F7" s="61" t="s">
        <v>22</v>
      </c>
      <c r="G7" s="60"/>
      <c r="H7" s="60"/>
      <c r="I7" s="60"/>
    </row>
    <row r="8" spans="1:29" ht="15.75" customHeight="1" x14ac:dyDescent="0.35">
      <c r="A8" s="1"/>
      <c r="B8" s="62" t="s">
        <v>23</v>
      </c>
      <c r="C8" s="60"/>
      <c r="D8" s="6">
        <v>0.88</v>
      </c>
    </row>
    <row r="9" spans="1:29" ht="18.75" customHeight="1" x14ac:dyDescent="0.4">
      <c r="A9" s="1"/>
      <c r="B9" s="63" t="s">
        <v>11</v>
      </c>
      <c r="C9" s="60"/>
      <c r="D9" s="60"/>
      <c r="E9" s="60"/>
      <c r="F9" s="60"/>
      <c r="G9" s="60"/>
      <c r="H9" s="60"/>
      <c r="I9" s="60"/>
    </row>
    <row r="10" spans="1:29" ht="18.75" customHeight="1" x14ac:dyDescent="0.2">
      <c r="A10" s="1"/>
      <c r="B10" s="7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18</v>
      </c>
      <c r="I10" s="9" t="s">
        <v>19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5.75" customHeight="1" x14ac:dyDescent="0.3">
      <c r="A11" s="1"/>
      <c r="B11" s="34">
        <v>45108</v>
      </c>
      <c r="C11" s="34">
        <v>45108</v>
      </c>
      <c r="D11" s="35">
        <v>15345</v>
      </c>
      <c r="E11" s="36">
        <v>15385</v>
      </c>
      <c r="F11" s="37" t="s">
        <v>24</v>
      </c>
      <c r="G11" s="37">
        <v>40</v>
      </c>
      <c r="H11" s="38">
        <f t="shared" ref="H11:H24" si="0">IF(F11="Business",G11,)</f>
        <v>40</v>
      </c>
      <c r="I11" s="39">
        <f t="shared" ref="I11:I49" si="1">IF(F11="Business",G11*$D$8,0)</f>
        <v>35.200000000000003</v>
      </c>
    </row>
    <row r="12" spans="1:29" ht="15.75" customHeight="1" x14ac:dyDescent="0.3">
      <c r="A12" s="1"/>
      <c r="B12" s="40">
        <v>45109</v>
      </c>
      <c r="C12" s="40">
        <v>45109</v>
      </c>
      <c r="D12" s="36">
        <v>15385</v>
      </c>
      <c r="E12" s="41">
        <v>15405</v>
      </c>
      <c r="F12" s="42" t="s">
        <v>24</v>
      </c>
      <c r="G12" s="42">
        <v>20</v>
      </c>
      <c r="H12" s="43">
        <f t="shared" si="0"/>
        <v>20</v>
      </c>
      <c r="I12" s="44">
        <f t="shared" si="1"/>
        <v>17.600000000000001</v>
      </c>
    </row>
    <row r="13" spans="1:29" ht="15.75" customHeight="1" x14ac:dyDescent="0.3">
      <c r="A13" s="1"/>
      <c r="B13" s="40">
        <v>45109</v>
      </c>
      <c r="C13" s="40">
        <v>45109</v>
      </c>
      <c r="D13" s="45">
        <v>15405</v>
      </c>
      <c r="E13" s="41">
        <v>15460</v>
      </c>
      <c r="F13" s="42" t="s">
        <v>25</v>
      </c>
      <c r="G13" s="42">
        <v>55</v>
      </c>
      <c r="H13" s="43">
        <f t="shared" si="0"/>
        <v>0</v>
      </c>
      <c r="I13" s="44">
        <f t="shared" si="1"/>
        <v>0</v>
      </c>
    </row>
    <row r="14" spans="1:29" ht="15.75" customHeight="1" x14ac:dyDescent="0.3">
      <c r="A14" s="1"/>
      <c r="B14" s="40"/>
      <c r="C14" s="46"/>
      <c r="D14" s="45"/>
      <c r="E14" s="41"/>
      <c r="F14" s="42"/>
      <c r="G14" s="42"/>
      <c r="H14" s="43">
        <f t="shared" si="0"/>
        <v>0</v>
      </c>
      <c r="I14" s="44">
        <f t="shared" si="1"/>
        <v>0</v>
      </c>
    </row>
    <row r="15" spans="1:29" ht="15.75" customHeight="1" x14ac:dyDescent="0.3">
      <c r="A15" s="1"/>
      <c r="B15" s="40"/>
      <c r="C15" s="46"/>
      <c r="D15" s="45"/>
      <c r="E15" s="41"/>
      <c r="F15" s="42"/>
      <c r="G15" s="42"/>
      <c r="H15" s="43">
        <f t="shared" si="0"/>
        <v>0</v>
      </c>
      <c r="I15" s="44">
        <f t="shared" si="1"/>
        <v>0</v>
      </c>
    </row>
    <row r="16" spans="1:29" ht="15.75" customHeight="1" x14ac:dyDescent="0.3">
      <c r="A16" s="1"/>
      <c r="B16" s="40"/>
      <c r="C16" s="46"/>
      <c r="D16" s="45"/>
      <c r="E16" s="41"/>
      <c r="F16" s="42"/>
      <c r="G16" s="42"/>
      <c r="H16" s="43">
        <f t="shared" si="0"/>
        <v>0</v>
      </c>
      <c r="I16" s="44">
        <f t="shared" si="1"/>
        <v>0</v>
      </c>
    </row>
    <row r="17" spans="1:9" ht="15.75" customHeight="1" x14ac:dyDescent="0.3">
      <c r="A17" s="1"/>
      <c r="B17" s="40"/>
      <c r="C17" s="46"/>
      <c r="D17" s="45"/>
      <c r="E17" s="41"/>
      <c r="F17" s="42"/>
      <c r="G17" s="42"/>
      <c r="H17" s="43">
        <f t="shared" si="0"/>
        <v>0</v>
      </c>
      <c r="I17" s="44">
        <f t="shared" si="1"/>
        <v>0</v>
      </c>
    </row>
    <row r="18" spans="1:9" ht="15.75" customHeight="1" x14ac:dyDescent="0.3">
      <c r="A18" s="1"/>
      <c r="B18" s="40"/>
      <c r="C18" s="46"/>
      <c r="D18" s="45"/>
      <c r="E18" s="41"/>
      <c r="F18" s="42"/>
      <c r="G18" s="42"/>
      <c r="H18" s="43">
        <f t="shared" si="0"/>
        <v>0</v>
      </c>
      <c r="I18" s="44">
        <f t="shared" si="1"/>
        <v>0</v>
      </c>
    </row>
    <row r="19" spans="1:9" ht="15.75" customHeight="1" x14ac:dyDescent="0.3">
      <c r="A19" s="1"/>
      <c r="B19" s="40"/>
      <c r="C19" s="46"/>
      <c r="D19" s="45"/>
      <c r="E19" s="41"/>
      <c r="F19" s="42"/>
      <c r="G19" s="42"/>
      <c r="H19" s="43">
        <f t="shared" si="0"/>
        <v>0</v>
      </c>
      <c r="I19" s="44">
        <f t="shared" si="1"/>
        <v>0</v>
      </c>
    </row>
    <row r="20" spans="1:9" ht="15.75" customHeight="1" x14ac:dyDescent="0.3">
      <c r="A20" s="1"/>
      <c r="B20" s="40"/>
      <c r="C20" s="46"/>
      <c r="D20" s="45"/>
      <c r="E20" s="41"/>
      <c r="F20" s="42"/>
      <c r="G20" s="42"/>
      <c r="H20" s="43">
        <f t="shared" si="0"/>
        <v>0</v>
      </c>
      <c r="I20" s="44">
        <f t="shared" si="1"/>
        <v>0</v>
      </c>
    </row>
    <row r="21" spans="1:9" ht="15.75" customHeight="1" x14ac:dyDescent="0.3">
      <c r="A21" s="1"/>
      <c r="B21" s="40"/>
      <c r="C21" s="46"/>
      <c r="D21" s="45"/>
      <c r="E21" s="41"/>
      <c r="F21" s="42"/>
      <c r="G21" s="42"/>
      <c r="H21" s="43">
        <f t="shared" si="0"/>
        <v>0</v>
      </c>
      <c r="I21" s="44">
        <f t="shared" si="1"/>
        <v>0</v>
      </c>
    </row>
    <row r="22" spans="1:9" ht="15.75" customHeight="1" x14ac:dyDescent="0.3">
      <c r="A22" s="1"/>
      <c r="B22" s="40"/>
      <c r="C22" s="46"/>
      <c r="D22" s="45"/>
      <c r="E22" s="41"/>
      <c r="F22" s="42"/>
      <c r="G22" s="42"/>
      <c r="H22" s="43">
        <f t="shared" si="0"/>
        <v>0</v>
      </c>
      <c r="I22" s="44">
        <f t="shared" si="1"/>
        <v>0</v>
      </c>
    </row>
    <row r="23" spans="1:9" ht="15.75" customHeight="1" x14ac:dyDescent="0.3">
      <c r="A23" s="1"/>
      <c r="B23" s="40"/>
      <c r="C23" s="46"/>
      <c r="D23" s="45"/>
      <c r="E23" s="41"/>
      <c r="F23" s="42"/>
      <c r="G23" s="42"/>
      <c r="H23" s="43">
        <f t="shared" si="0"/>
        <v>0</v>
      </c>
      <c r="I23" s="44">
        <f t="shared" si="1"/>
        <v>0</v>
      </c>
    </row>
    <row r="24" spans="1:9" ht="15.75" customHeight="1" x14ac:dyDescent="0.3">
      <c r="A24" s="1"/>
      <c r="B24" s="40"/>
      <c r="C24" s="46"/>
      <c r="D24" s="45"/>
      <c r="E24" s="41"/>
      <c r="F24" s="42"/>
      <c r="G24" s="42"/>
      <c r="H24" s="43">
        <f t="shared" si="0"/>
        <v>0</v>
      </c>
      <c r="I24" s="44">
        <f t="shared" si="1"/>
        <v>0</v>
      </c>
    </row>
    <row r="25" spans="1:9" ht="15.75" customHeight="1" x14ac:dyDescent="0.3">
      <c r="A25" s="1"/>
      <c r="B25" s="40"/>
      <c r="C25" s="46"/>
      <c r="D25" s="45"/>
      <c r="E25" s="41"/>
      <c r="F25" s="42"/>
      <c r="G25" s="42"/>
      <c r="H25" s="43"/>
      <c r="I25" s="44">
        <f t="shared" si="1"/>
        <v>0</v>
      </c>
    </row>
    <row r="26" spans="1:9" ht="15.75" customHeight="1" x14ac:dyDescent="0.3">
      <c r="A26" s="1"/>
      <c r="B26" s="40"/>
      <c r="C26" s="46"/>
      <c r="D26" s="45"/>
      <c r="E26" s="41"/>
      <c r="F26" s="42"/>
      <c r="G26" s="42"/>
      <c r="H26" s="43">
        <f t="shared" ref="H26:H49" si="2">IF(F26="Business",G26,)</f>
        <v>0</v>
      </c>
      <c r="I26" s="44">
        <f t="shared" si="1"/>
        <v>0</v>
      </c>
    </row>
    <row r="27" spans="1:9" ht="15.75" customHeight="1" x14ac:dyDescent="0.3">
      <c r="A27" s="1"/>
      <c r="B27" s="40"/>
      <c r="C27" s="46"/>
      <c r="D27" s="45"/>
      <c r="E27" s="41"/>
      <c r="F27" s="42"/>
      <c r="G27" s="42"/>
      <c r="H27" s="43">
        <f t="shared" si="2"/>
        <v>0</v>
      </c>
      <c r="I27" s="44">
        <f t="shared" si="1"/>
        <v>0</v>
      </c>
    </row>
    <row r="28" spans="1:9" ht="15.75" customHeight="1" x14ac:dyDescent="0.3">
      <c r="A28" s="1"/>
      <c r="B28" s="40"/>
      <c r="C28" s="46"/>
      <c r="D28" s="45"/>
      <c r="E28" s="41"/>
      <c r="F28" s="42"/>
      <c r="G28" s="42"/>
      <c r="H28" s="43">
        <f t="shared" si="2"/>
        <v>0</v>
      </c>
      <c r="I28" s="44">
        <f t="shared" si="1"/>
        <v>0</v>
      </c>
    </row>
    <row r="29" spans="1:9" ht="15.75" customHeight="1" x14ac:dyDescent="0.3">
      <c r="A29" s="1"/>
      <c r="B29" s="40"/>
      <c r="C29" s="46"/>
      <c r="D29" s="45"/>
      <c r="E29" s="41"/>
      <c r="F29" s="42"/>
      <c r="G29" s="42"/>
      <c r="H29" s="43">
        <f t="shared" si="2"/>
        <v>0</v>
      </c>
      <c r="I29" s="44">
        <f t="shared" si="1"/>
        <v>0</v>
      </c>
    </row>
    <row r="30" spans="1:9" ht="15.75" customHeight="1" x14ac:dyDescent="0.3">
      <c r="A30" s="1"/>
      <c r="B30" s="40"/>
      <c r="C30" s="46"/>
      <c r="D30" s="45"/>
      <c r="E30" s="47"/>
      <c r="F30" s="42"/>
      <c r="G30" s="42"/>
      <c r="H30" s="43">
        <f t="shared" si="2"/>
        <v>0</v>
      </c>
      <c r="I30" s="44">
        <f t="shared" si="1"/>
        <v>0</v>
      </c>
    </row>
    <row r="31" spans="1:9" ht="15.75" customHeight="1" x14ac:dyDescent="0.3">
      <c r="A31" s="1"/>
      <c r="B31" s="40"/>
      <c r="C31" s="46"/>
      <c r="D31" s="45"/>
      <c r="E31" s="47"/>
      <c r="F31" s="42"/>
      <c r="G31" s="42"/>
      <c r="H31" s="43">
        <f t="shared" si="2"/>
        <v>0</v>
      </c>
      <c r="I31" s="44">
        <f t="shared" si="1"/>
        <v>0</v>
      </c>
    </row>
    <row r="32" spans="1:9" ht="15.75" customHeight="1" x14ac:dyDescent="0.3">
      <c r="A32" s="1"/>
      <c r="B32" s="40"/>
      <c r="C32" s="46"/>
      <c r="D32" s="45"/>
      <c r="E32" s="47"/>
      <c r="F32" s="42"/>
      <c r="G32" s="42"/>
      <c r="H32" s="43">
        <f t="shared" si="2"/>
        <v>0</v>
      </c>
      <c r="I32" s="44">
        <f t="shared" si="1"/>
        <v>0</v>
      </c>
    </row>
    <row r="33" spans="1:9" ht="15.75" customHeight="1" x14ac:dyDescent="0.3">
      <c r="A33" s="1"/>
      <c r="B33" s="40"/>
      <c r="C33" s="46"/>
      <c r="D33" s="45"/>
      <c r="E33" s="47"/>
      <c r="F33" s="42"/>
      <c r="G33" s="42"/>
      <c r="H33" s="43">
        <f t="shared" si="2"/>
        <v>0</v>
      </c>
      <c r="I33" s="44">
        <f t="shared" si="1"/>
        <v>0</v>
      </c>
    </row>
    <row r="34" spans="1:9" ht="15.75" customHeight="1" x14ac:dyDescent="0.3">
      <c r="A34" s="1"/>
      <c r="B34" s="40"/>
      <c r="C34" s="46"/>
      <c r="D34" s="45"/>
      <c r="E34" s="47"/>
      <c r="F34" s="42"/>
      <c r="G34" s="42"/>
      <c r="H34" s="43">
        <f t="shared" si="2"/>
        <v>0</v>
      </c>
      <c r="I34" s="44">
        <f t="shared" si="1"/>
        <v>0</v>
      </c>
    </row>
    <row r="35" spans="1:9" ht="15.75" customHeight="1" x14ac:dyDescent="0.3">
      <c r="A35" s="1"/>
      <c r="B35" s="40"/>
      <c r="C35" s="46"/>
      <c r="D35" s="45"/>
      <c r="E35" s="47"/>
      <c r="F35" s="42"/>
      <c r="G35" s="42"/>
      <c r="H35" s="43">
        <f t="shared" si="2"/>
        <v>0</v>
      </c>
      <c r="I35" s="44">
        <f t="shared" si="1"/>
        <v>0</v>
      </c>
    </row>
    <row r="36" spans="1:9" ht="15.75" customHeight="1" x14ac:dyDescent="0.3">
      <c r="A36" s="1"/>
      <c r="B36" s="40"/>
      <c r="C36" s="46"/>
      <c r="D36" s="45"/>
      <c r="E36" s="47"/>
      <c r="F36" s="42"/>
      <c r="G36" s="42"/>
      <c r="H36" s="43">
        <f t="shared" si="2"/>
        <v>0</v>
      </c>
      <c r="I36" s="44">
        <f t="shared" si="1"/>
        <v>0</v>
      </c>
    </row>
    <row r="37" spans="1:9" ht="15.75" customHeight="1" x14ac:dyDescent="0.3">
      <c r="A37" s="1"/>
      <c r="B37" s="40"/>
      <c r="C37" s="46"/>
      <c r="D37" s="45"/>
      <c r="E37" s="47"/>
      <c r="F37" s="42"/>
      <c r="G37" s="42"/>
      <c r="H37" s="43">
        <f t="shared" si="2"/>
        <v>0</v>
      </c>
      <c r="I37" s="44">
        <f t="shared" si="1"/>
        <v>0</v>
      </c>
    </row>
    <row r="38" spans="1:9" ht="15.75" customHeight="1" x14ac:dyDescent="0.3">
      <c r="A38" s="1"/>
      <c r="B38" s="40"/>
      <c r="C38" s="46"/>
      <c r="D38" s="45"/>
      <c r="E38" s="47"/>
      <c r="F38" s="42"/>
      <c r="G38" s="42"/>
      <c r="H38" s="43">
        <f t="shared" si="2"/>
        <v>0</v>
      </c>
      <c r="I38" s="44">
        <f t="shared" si="1"/>
        <v>0</v>
      </c>
    </row>
    <row r="39" spans="1:9" ht="15.75" customHeight="1" x14ac:dyDescent="0.3">
      <c r="A39" s="1"/>
      <c r="B39" s="40"/>
      <c r="C39" s="46"/>
      <c r="D39" s="45"/>
      <c r="E39" s="47"/>
      <c r="F39" s="42"/>
      <c r="G39" s="42"/>
      <c r="H39" s="43">
        <f t="shared" si="2"/>
        <v>0</v>
      </c>
      <c r="I39" s="44">
        <f t="shared" si="1"/>
        <v>0</v>
      </c>
    </row>
    <row r="40" spans="1:9" ht="15.75" customHeight="1" x14ac:dyDescent="0.3">
      <c r="A40" s="1"/>
      <c r="B40" s="40"/>
      <c r="C40" s="46"/>
      <c r="D40" s="45"/>
      <c r="E40" s="47"/>
      <c r="F40" s="42"/>
      <c r="G40" s="42"/>
      <c r="H40" s="43">
        <f t="shared" si="2"/>
        <v>0</v>
      </c>
      <c r="I40" s="44">
        <f t="shared" si="1"/>
        <v>0</v>
      </c>
    </row>
    <row r="41" spans="1:9" ht="15.75" customHeight="1" x14ac:dyDescent="0.3">
      <c r="A41" s="1"/>
      <c r="B41" s="40"/>
      <c r="C41" s="46"/>
      <c r="D41" s="45"/>
      <c r="E41" s="47"/>
      <c r="F41" s="42"/>
      <c r="G41" s="42"/>
      <c r="H41" s="43">
        <f t="shared" si="2"/>
        <v>0</v>
      </c>
      <c r="I41" s="44">
        <f t="shared" si="1"/>
        <v>0</v>
      </c>
    </row>
    <row r="42" spans="1:9" ht="15.75" customHeight="1" x14ac:dyDescent="0.3">
      <c r="A42" s="1"/>
      <c r="B42" s="40"/>
      <c r="C42" s="46"/>
      <c r="D42" s="45"/>
      <c r="E42" s="47"/>
      <c r="F42" s="42"/>
      <c r="G42" s="42"/>
      <c r="H42" s="43">
        <f t="shared" si="2"/>
        <v>0</v>
      </c>
      <c r="I42" s="44">
        <f t="shared" si="1"/>
        <v>0</v>
      </c>
    </row>
    <row r="43" spans="1:9" ht="15.75" customHeight="1" x14ac:dyDescent="0.3">
      <c r="A43" s="1"/>
      <c r="B43" s="40"/>
      <c r="C43" s="46"/>
      <c r="D43" s="45"/>
      <c r="E43" s="47"/>
      <c r="F43" s="42"/>
      <c r="G43" s="42"/>
      <c r="H43" s="43">
        <f t="shared" si="2"/>
        <v>0</v>
      </c>
      <c r="I43" s="44">
        <f t="shared" si="1"/>
        <v>0</v>
      </c>
    </row>
    <row r="44" spans="1:9" ht="15.75" customHeight="1" x14ac:dyDescent="0.3">
      <c r="A44" s="1"/>
      <c r="B44" s="40"/>
      <c r="C44" s="46"/>
      <c r="D44" s="45"/>
      <c r="E44" s="47"/>
      <c r="F44" s="42"/>
      <c r="G44" s="42"/>
      <c r="H44" s="43">
        <f t="shared" si="2"/>
        <v>0</v>
      </c>
      <c r="I44" s="44">
        <f t="shared" si="1"/>
        <v>0</v>
      </c>
    </row>
    <row r="45" spans="1:9" ht="15.75" customHeight="1" x14ac:dyDescent="0.3">
      <c r="A45" s="1"/>
      <c r="B45" s="40"/>
      <c r="C45" s="46"/>
      <c r="D45" s="45"/>
      <c r="E45" s="47"/>
      <c r="F45" s="42"/>
      <c r="G45" s="42"/>
      <c r="H45" s="43">
        <f t="shared" si="2"/>
        <v>0</v>
      </c>
      <c r="I45" s="44">
        <f t="shared" si="1"/>
        <v>0</v>
      </c>
    </row>
    <row r="46" spans="1:9" ht="15.75" customHeight="1" x14ac:dyDescent="0.3">
      <c r="A46" s="1"/>
      <c r="B46" s="48"/>
      <c r="C46" s="49"/>
      <c r="D46" s="50"/>
      <c r="E46" s="51"/>
      <c r="F46" s="52"/>
      <c r="G46" s="52"/>
      <c r="H46" s="43">
        <f t="shared" si="2"/>
        <v>0</v>
      </c>
      <c r="I46" s="53">
        <f t="shared" si="1"/>
        <v>0</v>
      </c>
    </row>
    <row r="47" spans="1:9" ht="15.75" customHeight="1" x14ac:dyDescent="0.3">
      <c r="A47" s="1"/>
      <c r="B47" s="40"/>
      <c r="C47" s="46"/>
      <c r="D47" s="45"/>
      <c r="E47" s="47"/>
      <c r="F47" s="42"/>
      <c r="G47" s="42"/>
      <c r="H47" s="43">
        <f t="shared" si="2"/>
        <v>0</v>
      </c>
      <c r="I47" s="53">
        <f t="shared" si="1"/>
        <v>0</v>
      </c>
    </row>
    <row r="48" spans="1:9" ht="15.75" customHeight="1" x14ac:dyDescent="0.3">
      <c r="A48" s="1"/>
      <c r="B48" s="40"/>
      <c r="C48" s="46"/>
      <c r="D48" s="45"/>
      <c r="E48" s="47"/>
      <c r="F48" s="42"/>
      <c r="G48" s="42"/>
      <c r="H48" s="43">
        <f t="shared" si="2"/>
        <v>0</v>
      </c>
      <c r="I48" s="53">
        <f t="shared" si="1"/>
        <v>0</v>
      </c>
    </row>
    <row r="49" spans="1:9" ht="15.75" customHeight="1" x14ac:dyDescent="0.3">
      <c r="A49" s="1"/>
      <c r="B49" s="54"/>
      <c r="C49" s="55"/>
      <c r="D49" s="56"/>
      <c r="E49" s="57"/>
      <c r="F49" s="58"/>
      <c r="G49" s="58"/>
      <c r="H49" s="43">
        <f t="shared" si="2"/>
        <v>0</v>
      </c>
      <c r="I49" s="53">
        <f t="shared" si="1"/>
        <v>0</v>
      </c>
    </row>
    <row r="50" spans="1:9" ht="15.75" customHeight="1" x14ac:dyDescent="0.4">
      <c r="A50" s="1"/>
      <c r="B50" s="26"/>
      <c r="C50" s="27"/>
      <c r="D50" s="27"/>
      <c r="E50" s="28"/>
      <c r="F50" s="29" t="s">
        <v>20</v>
      </c>
      <c r="G50" s="30">
        <f t="shared" ref="G50:H50" si="3">SUM(G11:G49)</f>
        <v>115</v>
      </c>
      <c r="H50" s="30">
        <f t="shared" si="3"/>
        <v>60</v>
      </c>
      <c r="I50" s="31">
        <f>SUM(I11:I45)</f>
        <v>52.800000000000004</v>
      </c>
    </row>
    <row r="51" spans="1:9" ht="37.5" customHeight="1" x14ac:dyDescent="0.35">
      <c r="B51" s="32"/>
      <c r="C51" s="33"/>
      <c r="D51" s="64" t="s">
        <v>21</v>
      </c>
      <c r="E51" s="60"/>
      <c r="F51" s="60"/>
      <c r="G51" s="60"/>
      <c r="H51" s="60"/>
      <c r="I51" s="60"/>
    </row>
    <row r="52" spans="1:9" ht="15.75" customHeight="1" x14ac:dyDescent="0.2"/>
    <row r="53" spans="1:9" ht="15.75" customHeight="1" x14ac:dyDescent="0.2"/>
    <row r="54" spans="1:9" ht="15.75" customHeight="1" x14ac:dyDescent="0.2"/>
    <row r="55" spans="1:9" ht="15.75" customHeight="1" x14ac:dyDescent="0.2"/>
    <row r="56" spans="1:9" ht="15.75" customHeight="1" x14ac:dyDescent="0.2"/>
    <row r="57" spans="1:9" ht="15.75" customHeight="1" x14ac:dyDescent="0.2"/>
    <row r="58" spans="1:9" ht="15.75" customHeight="1" x14ac:dyDescent="0.2"/>
    <row r="59" spans="1:9" ht="15.75" customHeight="1" x14ac:dyDescent="0.2"/>
    <row r="60" spans="1:9" ht="15.75" customHeight="1" x14ac:dyDescent="0.2"/>
    <row r="61" spans="1:9" ht="15.75" customHeight="1" x14ac:dyDescent="0.2"/>
    <row r="62" spans="1:9" ht="15.75" customHeight="1" x14ac:dyDescent="0.2"/>
    <row r="63" spans="1:9" ht="15.75" customHeight="1" x14ac:dyDescent="0.2"/>
    <row r="64" spans="1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F2:I6"/>
    <mergeCell ref="F7:I7"/>
    <mergeCell ref="B8:C8"/>
    <mergeCell ref="B9:I9"/>
    <mergeCell ref="D51:I51"/>
  </mergeCells>
  <hyperlinks>
    <hyperlink ref="F7" r:id="rId1" xr:uid="{00000000-0004-0000-0100-000000000000}"/>
    <hyperlink ref="D51" r:id="rId2" xr:uid="{00000000-0004-0000-0100-000001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Hien Trandafilovic</cp:lastModifiedBy>
  <dcterms:created xsi:type="dcterms:W3CDTF">2026-07-03T02:29:32Z</dcterms:created>
  <dcterms:modified xsi:type="dcterms:W3CDTF">2026-07-03T02:29:32Z</dcterms:modified>
</cp:coreProperties>
</file>